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"/>
    </mc:Choice>
  </mc:AlternateContent>
  <xr:revisionPtr revIDLastSave="0" documentId="8_{B88242A9-B572-4546-BEE0-1E13275F0E45}" xr6:coauthVersionLast="47" xr6:coauthVersionMax="47" xr10:uidLastSave="{00000000-0000-0000-0000-000000000000}"/>
  <bookViews>
    <workbookView xWindow="-120" yWindow="-120" windowWidth="29040" windowHeight="15840" xr2:uid="{3809D614-9CF3-4414-9224-06841BA19B3D}"/>
  </bookViews>
  <sheets>
    <sheet name="Лист1" sheetId="1" r:id="rId1"/>
  </sheets>
  <definedNames>
    <definedName name="_xlnm._FilterDatabase" localSheetId="0" hidden="1">Лист1!$A$2:$PN$36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 l="1"/>
</calcChain>
</file>

<file path=xl/sharedStrings.xml><?xml version="1.0" encoding="utf-8"?>
<sst xmlns="http://schemas.openxmlformats.org/spreadsheetml/2006/main" count="73" uniqueCount="40">
  <si>
    <t>Сортамент</t>
  </si>
  <si>
    <t>Марка стали</t>
  </si>
  <si>
    <t>Размер</t>
  </si>
  <si>
    <t>ГОСТ 19281-2014 09Г2С-15 (С доп исп KCV -40); ГОСТ 27772-2015 С345-6</t>
  </si>
  <si>
    <t>ЛИСТ ГОСТ 19903-2015</t>
  </si>
  <si>
    <t>СТ3</t>
  </si>
  <si>
    <t>ЛИСТ РИФЛЕНЫЙ ГОСТ 8568-77</t>
  </si>
  <si>
    <t>ЛИСТ ПВ ТУ 36.26.11-5-89</t>
  </si>
  <si>
    <t>УГОЛОК ГОСТ 8509-93</t>
  </si>
  <si>
    <t>25х4</t>
  </si>
  <si>
    <t>32х4</t>
  </si>
  <si>
    <t>35х4</t>
  </si>
  <si>
    <t>45х4</t>
  </si>
  <si>
    <t>50х4</t>
  </si>
  <si>
    <t>50х5</t>
  </si>
  <si>
    <t>63х5</t>
  </si>
  <si>
    <t>70х5</t>
  </si>
  <si>
    <t>70х6</t>
  </si>
  <si>
    <t>80х6</t>
  </si>
  <si>
    <t>90х7</t>
  </si>
  <si>
    <t>100х7</t>
  </si>
  <si>
    <t>110х8</t>
  </si>
  <si>
    <t>125х8</t>
  </si>
  <si>
    <t>140х9</t>
  </si>
  <si>
    <t>140х10</t>
  </si>
  <si>
    <t>140х12</t>
  </si>
  <si>
    <t>160х10</t>
  </si>
  <si>
    <t>160х12</t>
  </si>
  <si>
    <t>180х11</t>
  </si>
  <si>
    <t>180х12</t>
  </si>
  <si>
    <t>200х14</t>
  </si>
  <si>
    <t>ШВЕЛЛЕР ГОСТ 8240-89</t>
  </si>
  <si>
    <t>10П</t>
  </si>
  <si>
    <t>16П</t>
  </si>
  <si>
    <t>16У</t>
  </si>
  <si>
    <t>Итого</t>
  </si>
  <si>
    <t>Наличие, кг</t>
  </si>
  <si>
    <t>Цена за тонну с НДС, с доставкой</t>
  </si>
  <si>
    <t>Комментарий (сроки поставки, наличие доп. требований, возможность замены)</t>
  </si>
  <si>
    <t>Название компании___________________________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</si>
</sst>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/>
    <xf numFmtId="16" fontId="3" fillId="2" borderId="1" xfId="1" applyNumberFormat="1" applyFont="1" applyFill="1" applyBorder="1" applyAlignment="1">
      <alignment horizontal="center" vertical="center"/>
    </xf>
    <xf numFmtId="0" fontId="1" fillId="0" borderId="0" xfId="1"/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0" fontId="1" fillId="0" borderId="1" xfId="1" applyBorder="1"/>
    <xf numFmtId="0" fontId="5" fillId="0" borderId="1" xfId="1" applyFont="1" applyBorder="1"/>
    <xf numFmtId="0" fontId="2" fillId="3" borderId="1" xfId="1" applyFont="1" applyFill="1" applyBorder="1"/>
    <xf numFmtId="0" fontId="1" fillId="4" borderId="1" xfId="1" applyFill="1" applyBorder="1"/>
    <xf numFmtId="0" fontId="2" fillId="4" borderId="1" xfId="1" applyFont="1" applyFill="1" applyBorder="1"/>
    <xf numFmtId="0" fontId="1" fillId="4" borderId="0" xfId="1" applyFill="1"/>
    <xf numFmtId="0" fontId="6" fillId="0" borderId="0" xfId="1" applyFont="1"/>
    <xf numFmtId="3" fontId="2" fillId="0" borderId="1" xfId="1" applyNumberFormat="1" applyFont="1" applyBorder="1"/>
    <xf numFmtId="0" fontId="2" fillId="0" borderId="1" xfId="1" applyFont="1" applyFill="1" applyBorder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wrapText="1"/>
    </xf>
    <xf numFmtId="0" fontId="2" fillId="0" borderId="2" xfId="1" applyFont="1" applyBorder="1"/>
    <xf numFmtId="16" fontId="3" fillId="2" borderId="3" xfId="1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1" fillId="4" borderId="3" xfId="1" applyFill="1" applyBorder="1"/>
    <xf numFmtId="0" fontId="1" fillId="0" borderId="3" xfId="1" applyBorder="1"/>
    <xf numFmtId="0" fontId="1" fillId="0" borderId="2" xfId="1" applyBorder="1"/>
    <xf numFmtId="0" fontId="3" fillId="0" borderId="4" xfId="1" applyFont="1" applyBorder="1"/>
    <xf numFmtId="0" fontId="4" fillId="0" borderId="5" xfId="1" applyFont="1" applyBorder="1"/>
    <xf numFmtId="0" fontId="2" fillId="0" borderId="5" xfId="1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1" fillId="0" borderId="5" xfId="1" applyBorder="1"/>
    <xf numFmtId="0" fontId="1" fillId="0" borderId="6" xfId="1" applyBorder="1"/>
    <xf numFmtId="0" fontId="7" fillId="3" borderId="7" xfId="1" applyFont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3" fontId="2" fillId="0" borderId="3" xfId="1" applyNumberFormat="1" applyFont="1" applyBorder="1"/>
  </cellXfs>
  <cellStyles count="2">
    <cellStyle name="Обычный" xfId="0" builtinId="0"/>
    <cellStyle name="Обычный 23" xfId="1" xr:uid="{DF787673-7A0D-4CFE-AD0E-C868893679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CDD4C-3963-443D-B710-7834EFB7F214}">
  <dimension ref="A1:BD208"/>
  <sheetViews>
    <sheetView tabSelected="1" zoomScale="55" zoomScaleNormal="55" workbookViewId="0">
      <selection activeCell="AQ24" sqref="AQ24"/>
    </sheetView>
  </sheetViews>
  <sheetFormatPr defaultColWidth="9" defaultRowHeight="14.4" outlineLevelRow="1" x14ac:dyDescent="0.3"/>
  <cols>
    <col min="1" max="1" width="59.33203125" style="3" bestFit="1" customWidth="1"/>
    <col min="2" max="2" width="95.109375" style="3" bestFit="1" customWidth="1"/>
    <col min="3" max="3" width="20.88671875" style="3" bestFit="1" customWidth="1"/>
    <col min="4" max="8" width="20.88671875" style="3" customWidth="1"/>
    <col min="9" max="9" width="10.6640625" style="3" bestFit="1" customWidth="1"/>
    <col min="10" max="14" width="9" style="3"/>
    <col min="15" max="17" width="11" style="3" bestFit="1" customWidth="1"/>
    <col min="18" max="18" width="11.88671875" style="3" bestFit="1" customWidth="1"/>
    <col min="19" max="25" width="9" style="3"/>
    <col min="26" max="26" width="11.5546875" style="3" bestFit="1" customWidth="1"/>
    <col min="27" max="29" width="9" style="3"/>
    <col min="30" max="30" width="11" style="3" bestFit="1" customWidth="1"/>
    <col min="31" max="33" width="9" style="3"/>
    <col min="34" max="34" width="11.5546875" style="3" bestFit="1" customWidth="1"/>
    <col min="35" max="35" width="9" style="3"/>
    <col min="36" max="36" width="11.33203125" style="3" bestFit="1" customWidth="1"/>
    <col min="37" max="42" width="9" style="3"/>
    <col min="43" max="43" width="12.21875" style="3" bestFit="1" customWidth="1"/>
    <col min="44" max="45" width="9" style="3"/>
    <col min="46" max="47" width="11.5546875" style="3" bestFit="1" customWidth="1"/>
    <col min="48" max="48" width="9" style="3"/>
    <col min="49" max="49" width="10" style="3" bestFit="1" customWidth="1"/>
    <col min="50" max="55" width="9" style="3"/>
    <col min="56" max="56" width="11.5546875" style="3" bestFit="1" customWidth="1"/>
    <col min="57" max="16384" width="9" style="3"/>
  </cols>
  <sheetData>
    <row r="1" spans="1:56" s="3" customFormat="1" ht="40.799999999999997" customHeight="1" x14ac:dyDescent="0.3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3"/>
    </row>
    <row r="2" spans="1:56" s="3" customFormat="1" ht="147" x14ac:dyDescent="0.4">
      <c r="A2" s="18" t="s">
        <v>0</v>
      </c>
      <c r="B2" s="1" t="s">
        <v>1</v>
      </c>
      <c r="C2" s="1" t="s">
        <v>2</v>
      </c>
      <c r="D2" s="1" t="s">
        <v>35</v>
      </c>
      <c r="E2" s="8" t="s">
        <v>36</v>
      </c>
      <c r="F2" s="8" t="s">
        <v>1</v>
      </c>
      <c r="G2" s="16" t="s">
        <v>37</v>
      </c>
      <c r="H2" s="17" t="s">
        <v>38</v>
      </c>
      <c r="I2" s="2">
        <v>44950</v>
      </c>
      <c r="J2" s="2">
        <v>44951</v>
      </c>
      <c r="K2" s="2">
        <v>44952</v>
      </c>
      <c r="L2" s="2">
        <v>44953</v>
      </c>
      <c r="M2" s="2">
        <v>44954</v>
      </c>
      <c r="N2" s="2">
        <v>44955</v>
      </c>
      <c r="O2" s="2">
        <v>44956</v>
      </c>
      <c r="P2" s="2">
        <v>44957</v>
      </c>
      <c r="Q2" s="2">
        <v>44958</v>
      </c>
      <c r="R2" s="2">
        <v>44959</v>
      </c>
      <c r="S2" s="2">
        <v>44960</v>
      </c>
      <c r="T2" s="2">
        <v>44961</v>
      </c>
      <c r="U2" s="2">
        <v>44962</v>
      </c>
      <c r="V2" s="2">
        <v>44963</v>
      </c>
      <c r="W2" s="2">
        <v>44964</v>
      </c>
      <c r="X2" s="2">
        <v>44965</v>
      </c>
      <c r="Y2" s="2">
        <v>44966</v>
      </c>
      <c r="Z2" s="2">
        <v>44967</v>
      </c>
      <c r="AA2" s="2">
        <v>44968</v>
      </c>
      <c r="AB2" s="2">
        <v>44969</v>
      </c>
      <c r="AC2" s="2">
        <v>44970</v>
      </c>
      <c r="AD2" s="2">
        <v>44971</v>
      </c>
      <c r="AE2" s="2">
        <v>44972</v>
      </c>
      <c r="AF2" s="2">
        <v>44973</v>
      </c>
      <c r="AG2" s="2">
        <v>44974</v>
      </c>
      <c r="AH2" s="2">
        <v>44975</v>
      </c>
      <c r="AI2" s="2">
        <v>44976</v>
      </c>
      <c r="AJ2" s="2">
        <v>44977</v>
      </c>
      <c r="AK2" s="2">
        <v>44978</v>
      </c>
      <c r="AL2" s="2">
        <v>44979</v>
      </c>
      <c r="AM2" s="2">
        <v>44980</v>
      </c>
      <c r="AN2" s="2">
        <v>44981</v>
      </c>
      <c r="AO2" s="2">
        <v>44982</v>
      </c>
      <c r="AP2" s="2">
        <v>44983</v>
      </c>
      <c r="AQ2" s="2">
        <v>44984</v>
      </c>
      <c r="AR2" s="2">
        <v>44985</v>
      </c>
      <c r="AS2" s="2">
        <v>44986</v>
      </c>
      <c r="AT2" s="2">
        <v>44987</v>
      </c>
      <c r="AU2" s="2">
        <v>44988</v>
      </c>
      <c r="AV2" s="2">
        <v>44989</v>
      </c>
      <c r="AW2" s="2">
        <v>44990</v>
      </c>
      <c r="AX2" s="2">
        <v>44991</v>
      </c>
      <c r="AY2" s="2">
        <v>44992</v>
      </c>
      <c r="AZ2" s="2">
        <v>44993</v>
      </c>
      <c r="BA2" s="2">
        <v>44994</v>
      </c>
      <c r="BB2" s="2">
        <v>44995</v>
      </c>
      <c r="BC2" s="2">
        <v>44996</v>
      </c>
      <c r="BD2" s="19">
        <v>44997</v>
      </c>
    </row>
    <row r="3" spans="1:56" s="11" customFormat="1" ht="21" outlineLevel="1" x14ac:dyDescent="0.4">
      <c r="A3" s="20" t="s">
        <v>4</v>
      </c>
      <c r="B3" s="4" t="s">
        <v>3</v>
      </c>
      <c r="C3" s="5">
        <v>4</v>
      </c>
      <c r="D3" s="5">
        <f>SUM(I3:BD3)</f>
        <v>20000</v>
      </c>
      <c r="E3" s="15"/>
      <c r="F3" s="15"/>
      <c r="G3" s="15"/>
      <c r="H3" s="1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>
        <v>10000</v>
      </c>
      <c r="V3" s="10"/>
      <c r="W3" s="10"/>
      <c r="X3" s="10"/>
      <c r="Y3" s="10"/>
      <c r="Z3" s="10"/>
      <c r="AA3" s="10"/>
      <c r="AB3" s="10"/>
      <c r="AC3" s="10"/>
      <c r="AD3" s="10">
        <v>10000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21"/>
    </row>
    <row r="4" spans="1:56" s="3" customFormat="1" ht="21" outlineLevel="1" x14ac:dyDescent="0.4">
      <c r="A4" s="20"/>
      <c r="B4" s="4" t="s">
        <v>3</v>
      </c>
      <c r="C4" s="5">
        <v>5</v>
      </c>
      <c r="D4" s="5">
        <f>SUM(I4:BD4)</f>
        <v>2000</v>
      </c>
      <c r="E4" s="15"/>
      <c r="F4" s="15"/>
      <c r="G4" s="15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>
        <v>2000</v>
      </c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22"/>
    </row>
    <row r="5" spans="1:56" s="3" customFormat="1" ht="21" outlineLevel="1" x14ac:dyDescent="0.4">
      <c r="A5" s="20"/>
      <c r="B5" s="4" t="s">
        <v>3</v>
      </c>
      <c r="C5" s="5">
        <v>6</v>
      </c>
      <c r="D5" s="5">
        <f>SUM(I5:BD5)</f>
        <v>3000</v>
      </c>
      <c r="E5" s="15"/>
      <c r="F5" s="15"/>
      <c r="G5" s="15"/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6"/>
      <c r="AF5" s="6"/>
      <c r="AG5" s="6"/>
      <c r="AH5" s="6"/>
      <c r="AI5" s="6"/>
      <c r="AJ5" s="1">
        <v>3000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22"/>
    </row>
    <row r="6" spans="1:56" s="3" customFormat="1" ht="21" outlineLevel="1" x14ac:dyDescent="0.4">
      <c r="A6" s="20"/>
      <c r="B6" s="4" t="s">
        <v>3</v>
      </c>
      <c r="C6" s="5">
        <v>10</v>
      </c>
      <c r="D6" s="5">
        <f>SUM(I6:BD6)</f>
        <v>101000</v>
      </c>
      <c r="E6" s="15"/>
      <c r="F6" s="15"/>
      <c r="G6" s="15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6"/>
      <c r="AF6" s="6"/>
      <c r="AG6" s="6"/>
      <c r="AH6" s="6"/>
      <c r="AI6" s="6"/>
      <c r="AJ6" s="13">
        <v>101000</v>
      </c>
      <c r="AK6" s="7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22"/>
    </row>
    <row r="7" spans="1:56" s="3" customFormat="1" ht="21" outlineLevel="1" x14ac:dyDescent="0.4">
      <c r="A7" s="20"/>
      <c r="B7" s="4" t="s">
        <v>3</v>
      </c>
      <c r="C7" s="5">
        <v>12</v>
      </c>
      <c r="D7" s="5">
        <f>SUM(I7:BD7)</f>
        <v>15000</v>
      </c>
      <c r="E7" s="15"/>
      <c r="F7" s="15"/>
      <c r="G7" s="15"/>
      <c r="H7" s="15"/>
      <c r="I7" s="1"/>
      <c r="J7" s="1"/>
      <c r="K7" s="1"/>
      <c r="L7" s="1">
        <v>15000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22"/>
    </row>
    <row r="8" spans="1:56" s="3" customFormat="1" ht="21" outlineLevel="1" x14ac:dyDescent="0.4">
      <c r="A8" s="20"/>
      <c r="B8" s="4" t="s">
        <v>3</v>
      </c>
      <c r="C8" s="5">
        <v>25</v>
      </c>
      <c r="D8" s="5">
        <f>SUM(I8:BD8)</f>
        <v>25000</v>
      </c>
      <c r="E8" s="15"/>
      <c r="F8" s="15"/>
      <c r="G8" s="15"/>
      <c r="H8" s="15"/>
      <c r="I8" s="1"/>
      <c r="J8" s="1"/>
      <c r="K8" s="1"/>
      <c r="L8" s="14"/>
      <c r="M8" s="14"/>
      <c r="N8" s="14"/>
      <c r="O8" s="14"/>
      <c r="P8" s="1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6"/>
      <c r="AF8" s="1">
        <v>25000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22"/>
    </row>
    <row r="9" spans="1:56" s="3" customFormat="1" ht="21" outlineLevel="1" x14ac:dyDescent="0.4">
      <c r="A9" s="20" t="s">
        <v>6</v>
      </c>
      <c r="B9" s="4" t="s">
        <v>5</v>
      </c>
      <c r="C9" s="5">
        <v>3</v>
      </c>
      <c r="D9" s="5">
        <f>SUM(I9:BD9)</f>
        <v>300</v>
      </c>
      <c r="E9" s="15"/>
      <c r="F9" s="15"/>
      <c r="G9" s="15"/>
      <c r="H9" s="15"/>
      <c r="I9" s="1"/>
      <c r="J9" s="1"/>
      <c r="K9" s="1"/>
      <c r="L9" s="14"/>
      <c r="M9" s="14"/>
      <c r="N9" s="14"/>
      <c r="O9" s="14"/>
      <c r="P9" s="14"/>
      <c r="Q9" s="1"/>
      <c r="R9" s="1"/>
      <c r="S9" s="1"/>
      <c r="T9" s="1"/>
      <c r="U9" s="1"/>
      <c r="V9" s="1"/>
      <c r="W9" s="1"/>
      <c r="X9" s="1"/>
      <c r="Y9" s="1"/>
      <c r="Z9" s="1">
        <v>300</v>
      </c>
      <c r="AA9" s="1"/>
      <c r="AB9" s="1"/>
      <c r="AC9" s="1"/>
      <c r="AD9" s="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22"/>
    </row>
    <row r="10" spans="1:56" s="3" customFormat="1" ht="21" outlineLevel="1" x14ac:dyDescent="0.4">
      <c r="A10" s="23"/>
      <c r="B10" s="4" t="s">
        <v>5</v>
      </c>
      <c r="C10" s="5">
        <v>4</v>
      </c>
      <c r="D10" s="5">
        <f>SUM(I10:BD10)</f>
        <v>1000</v>
      </c>
      <c r="E10" s="15"/>
      <c r="F10" s="15"/>
      <c r="G10" s="15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1000</v>
      </c>
      <c r="AA10" s="1"/>
      <c r="AB10" s="1"/>
      <c r="AC10" s="1"/>
      <c r="AD10" s="1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22"/>
    </row>
    <row r="11" spans="1:56" s="3" customFormat="1" ht="21" outlineLevel="1" x14ac:dyDescent="0.4">
      <c r="A11" s="20" t="s">
        <v>7</v>
      </c>
      <c r="B11" s="4" t="s">
        <v>5</v>
      </c>
      <c r="C11" s="5">
        <v>508</v>
      </c>
      <c r="D11" s="5">
        <f>SUM(I11:BD11)</f>
        <v>1000</v>
      </c>
      <c r="E11" s="15"/>
      <c r="F11" s="15"/>
      <c r="G11" s="15"/>
      <c r="H11" s="15"/>
      <c r="I11" s="1"/>
      <c r="J11" s="1">
        <v>1000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22"/>
    </row>
    <row r="12" spans="1:56" s="3" customFormat="1" ht="21" outlineLevel="1" x14ac:dyDescent="0.4">
      <c r="A12" s="20" t="s">
        <v>8</v>
      </c>
      <c r="B12" s="4" t="s">
        <v>3</v>
      </c>
      <c r="C12" s="5" t="s">
        <v>9</v>
      </c>
      <c r="D12" s="5">
        <f>SUM(I12:BD12)</f>
        <v>1000</v>
      </c>
      <c r="E12" s="15"/>
      <c r="F12" s="15"/>
      <c r="G12" s="15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1000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"/>
      <c r="AQ12" s="1"/>
      <c r="AR12" s="1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22"/>
    </row>
    <row r="13" spans="1:56" s="3" customFormat="1" ht="21" outlineLevel="1" x14ac:dyDescent="0.4">
      <c r="A13" s="20"/>
      <c r="B13" s="4" t="s">
        <v>3</v>
      </c>
      <c r="C13" s="5" t="s">
        <v>10</v>
      </c>
      <c r="D13" s="5">
        <f>SUM(I13:BD13)</f>
        <v>10000</v>
      </c>
      <c r="E13" s="15"/>
      <c r="F13" s="15"/>
      <c r="G13" s="15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1"/>
      <c r="AQ13" s="1">
        <v>10000</v>
      </c>
      <c r="AR13" s="1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22"/>
    </row>
    <row r="14" spans="1:56" s="3" customFormat="1" ht="21" outlineLevel="1" x14ac:dyDescent="0.4">
      <c r="A14" s="20"/>
      <c r="B14" s="4" t="s">
        <v>3</v>
      </c>
      <c r="C14" s="5" t="s">
        <v>11</v>
      </c>
      <c r="D14" s="5">
        <f>SUM(I14:BD14)</f>
        <v>8000</v>
      </c>
      <c r="E14" s="15"/>
      <c r="F14" s="15"/>
      <c r="G14" s="15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6"/>
      <c r="AF14" s="6"/>
      <c r="AG14" s="6"/>
      <c r="AH14" s="6"/>
      <c r="AI14" s="6"/>
      <c r="AJ14" s="1">
        <v>8000</v>
      </c>
      <c r="AK14" s="6"/>
      <c r="AL14" s="6"/>
      <c r="AM14" s="6"/>
      <c r="AN14" s="6"/>
      <c r="AO14" s="6"/>
      <c r="AP14" s="1"/>
      <c r="AQ14" s="1"/>
      <c r="AR14" s="1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22"/>
    </row>
    <row r="15" spans="1:56" s="3" customFormat="1" ht="21" outlineLevel="1" x14ac:dyDescent="0.4">
      <c r="A15" s="20"/>
      <c r="B15" s="4" t="s">
        <v>3</v>
      </c>
      <c r="C15" s="5" t="s">
        <v>12</v>
      </c>
      <c r="D15" s="5">
        <f>SUM(I15:BD15)</f>
        <v>75000</v>
      </c>
      <c r="E15" s="15"/>
      <c r="F15" s="15"/>
      <c r="G15" s="15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1">
        <v>75000</v>
      </c>
      <c r="AR15" s="1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22"/>
    </row>
    <row r="16" spans="1:56" s="3" customFormat="1" ht="21" outlineLevel="1" x14ac:dyDescent="0.4">
      <c r="A16" s="20"/>
      <c r="B16" s="4" t="s">
        <v>3</v>
      </c>
      <c r="C16" s="5" t="s">
        <v>13</v>
      </c>
      <c r="D16" s="5">
        <f>SUM(I16:BD16)</f>
        <v>50000</v>
      </c>
      <c r="E16" s="15"/>
      <c r="F16" s="15"/>
      <c r="G16" s="15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v>50000</v>
      </c>
      <c r="AA16" s="1"/>
      <c r="AB16" s="1"/>
      <c r="AC16" s="1"/>
      <c r="AD16" s="1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22"/>
    </row>
    <row r="17" spans="1:56" s="3" customFormat="1" ht="21" outlineLevel="1" x14ac:dyDescent="0.4">
      <c r="A17" s="20"/>
      <c r="B17" s="4" t="s">
        <v>3</v>
      </c>
      <c r="C17" s="5" t="s">
        <v>14</v>
      </c>
      <c r="D17" s="5">
        <f>SUM(I17:BD17)</f>
        <v>200000</v>
      </c>
      <c r="E17" s="15"/>
      <c r="F17" s="15"/>
      <c r="G17" s="15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3">
        <v>200000</v>
      </c>
      <c r="AR17" s="1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22"/>
    </row>
    <row r="18" spans="1:56" s="3" customFormat="1" ht="21" outlineLevel="1" x14ac:dyDescent="0.4">
      <c r="A18" s="20"/>
      <c r="B18" s="4" t="s">
        <v>3</v>
      </c>
      <c r="C18" s="5" t="s">
        <v>15</v>
      </c>
      <c r="D18" s="5">
        <f>SUM(I18:BD18)</f>
        <v>380000</v>
      </c>
      <c r="E18" s="15"/>
      <c r="F18" s="15"/>
      <c r="G18" s="15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40000</v>
      </c>
      <c r="AA18" s="1"/>
      <c r="AB18" s="1"/>
      <c r="AC18" s="1"/>
      <c r="AD18" s="1"/>
      <c r="AE18" s="1"/>
      <c r="AF18" s="6"/>
      <c r="AG18" s="1">
        <v>40000</v>
      </c>
      <c r="AH18" s="6"/>
      <c r="AI18" s="6"/>
      <c r="AJ18" s="1">
        <v>40000</v>
      </c>
      <c r="AK18" s="6"/>
      <c r="AL18" s="6"/>
      <c r="AM18" s="6"/>
      <c r="AN18" s="6"/>
      <c r="AO18" s="6"/>
      <c r="AP18" s="6"/>
      <c r="AQ18" s="1">
        <v>260000</v>
      </c>
      <c r="AR18" s="1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22"/>
    </row>
    <row r="19" spans="1:56" s="3" customFormat="1" ht="21" outlineLevel="1" x14ac:dyDescent="0.4">
      <c r="A19" s="20"/>
      <c r="B19" s="4" t="s">
        <v>3</v>
      </c>
      <c r="C19" s="5" t="s">
        <v>16</v>
      </c>
      <c r="D19" s="5">
        <f>SUM(I19:BD19)</f>
        <v>21000</v>
      </c>
      <c r="E19" s="15"/>
      <c r="F19" s="15"/>
      <c r="G19" s="15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v>10000</v>
      </c>
      <c r="AA19" s="1"/>
      <c r="AB19" s="1"/>
      <c r="AC19" s="1"/>
      <c r="AD19" s="1"/>
      <c r="AE19" s="6"/>
      <c r="AF19" s="1">
        <v>11000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22"/>
    </row>
    <row r="20" spans="1:56" s="3" customFormat="1" ht="21" outlineLevel="1" x14ac:dyDescent="0.4">
      <c r="A20" s="20"/>
      <c r="B20" s="4" t="s">
        <v>3</v>
      </c>
      <c r="C20" s="5" t="s">
        <v>17</v>
      </c>
      <c r="D20" s="5">
        <f>SUM(I20:BD20)</f>
        <v>497000</v>
      </c>
      <c r="E20" s="15"/>
      <c r="F20" s="15"/>
      <c r="G20" s="15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6"/>
      <c r="AF20" s="6"/>
      <c r="AG20" s="6"/>
      <c r="AH20" s="13">
        <v>107000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13">
        <v>390000</v>
      </c>
      <c r="AU20" s="6"/>
      <c r="AV20" s="6"/>
      <c r="AW20" s="6"/>
      <c r="AX20" s="6"/>
      <c r="AY20" s="6"/>
      <c r="AZ20" s="6"/>
      <c r="BA20" s="6"/>
      <c r="BB20" s="6"/>
      <c r="BC20" s="6"/>
      <c r="BD20" s="22"/>
    </row>
    <row r="21" spans="1:56" s="3" customFormat="1" ht="21" outlineLevel="1" x14ac:dyDescent="0.4">
      <c r="A21" s="20"/>
      <c r="B21" s="4" t="s">
        <v>3</v>
      </c>
      <c r="C21" s="5" t="s">
        <v>18</v>
      </c>
      <c r="D21" s="5">
        <f>SUM(I21:BD21)</f>
        <v>328000</v>
      </c>
      <c r="E21" s="15"/>
      <c r="F21" s="15"/>
      <c r="G21" s="15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6"/>
      <c r="AF21" s="6"/>
      <c r="AG21" s="6"/>
      <c r="AH21" s="6"/>
      <c r="AI21" s="6"/>
      <c r="AJ21" s="13">
        <v>60000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3">
        <v>60000</v>
      </c>
      <c r="AX21" s="1"/>
      <c r="AY21" s="1"/>
      <c r="AZ21" s="1"/>
      <c r="BA21" s="1"/>
      <c r="BB21" s="1"/>
      <c r="BC21" s="1"/>
      <c r="BD21" s="34">
        <v>208000</v>
      </c>
    </row>
    <row r="22" spans="1:56" s="3" customFormat="1" ht="21" outlineLevel="1" x14ac:dyDescent="0.4">
      <c r="A22" s="20"/>
      <c r="B22" s="4" t="s">
        <v>3</v>
      </c>
      <c r="C22" s="5" t="s">
        <v>19</v>
      </c>
      <c r="D22" s="5">
        <f>SUM(I22:BD22)</f>
        <v>288000</v>
      </c>
      <c r="E22" s="15"/>
      <c r="F22" s="15"/>
      <c r="G22" s="15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3">
        <v>120000</v>
      </c>
      <c r="AA22" s="1"/>
      <c r="AB22" s="1"/>
      <c r="AC22" s="1"/>
      <c r="AD22" s="1"/>
      <c r="AE22" s="6"/>
      <c r="AF22" s="6"/>
      <c r="AG22" s="6"/>
      <c r="AH22" s="1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13">
        <v>168000</v>
      </c>
      <c r="AV22" s="6"/>
      <c r="AW22" s="6"/>
      <c r="AX22" s="6"/>
      <c r="AY22" s="6"/>
      <c r="AZ22" s="6"/>
      <c r="BA22" s="6"/>
      <c r="BB22" s="6"/>
      <c r="BC22" s="6"/>
      <c r="BD22" s="22"/>
    </row>
    <row r="23" spans="1:56" s="3" customFormat="1" ht="21" outlineLevel="1" x14ac:dyDescent="0.4">
      <c r="A23" s="20"/>
      <c r="B23" s="4" t="s">
        <v>3</v>
      </c>
      <c r="C23" s="5" t="s">
        <v>20</v>
      </c>
      <c r="D23" s="5">
        <f>SUM(I23:BD23)</f>
        <v>140000</v>
      </c>
      <c r="E23" s="15"/>
      <c r="F23" s="15"/>
      <c r="G23" s="15"/>
      <c r="H23" s="15"/>
      <c r="I23" s="1"/>
      <c r="J23" s="1">
        <v>20000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60000</v>
      </c>
      <c r="AA23" s="1"/>
      <c r="AB23" s="1"/>
      <c r="AC23" s="1"/>
      <c r="AD23" s="1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1">
        <v>60000</v>
      </c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22"/>
    </row>
    <row r="24" spans="1:56" s="3" customFormat="1" ht="21" outlineLevel="1" x14ac:dyDescent="0.4">
      <c r="A24" s="20"/>
      <c r="B24" s="4" t="s">
        <v>3</v>
      </c>
      <c r="C24" s="5" t="s">
        <v>21</v>
      </c>
      <c r="D24" s="5">
        <f>SUM(I24:BD24)</f>
        <v>60000</v>
      </c>
      <c r="E24" s="15"/>
      <c r="F24" s="15"/>
      <c r="G24" s="15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1">
        <v>60000</v>
      </c>
      <c r="AR24" s="1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22"/>
    </row>
    <row r="25" spans="1:56" s="3" customFormat="1" ht="21" outlineLevel="1" x14ac:dyDescent="0.4">
      <c r="A25" s="20"/>
      <c r="B25" s="4" t="s">
        <v>3</v>
      </c>
      <c r="C25" s="5" t="s">
        <v>22</v>
      </c>
      <c r="D25" s="5">
        <f>SUM(I25:BD25)</f>
        <v>124000</v>
      </c>
      <c r="E25" s="15"/>
      <c r="F25" s="15"/>
      <c r="G25" s="15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">
        <v>124000</v>
      </c>
      <c r="AR25" s="1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22"/>
    </row>
    <row r="26" spans="1:56" s="3" customFormat="1" ht="21" outlineLevel="1" x14ac:dyDescent="0.4">
      <c r="A26" s="20"/>
      <c r="B26" s="4" t="s">
        <v>3</v>
      </c>
      <c r="C26" s="5" t="s">
        <v>23</v>
      </c>
      <c r="D26" s="5">
        <f>SUM(I26:BD26)</f>
        <v>95000</v>
      </c>
      <c r="E26" s="15"/>
      <c r="F26" s="15"/>
      <c r="G26" s="15"/>
      <c r="H26" s="15"/>
      <c r="I26" s="1"/>
      <c r="J26" s="1"/>
      <c r="K26" s="1"/>
      <c r="L26" s="1"/>
      <c r="M26" s="1"/>
      <c r="N26" s="1"/>
      <c r="O26" s="1"/>
      <c r="P26" s="1"/>
      <c r="Q26" s="1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6"/>
      <c r="AF26" s="6"/>
      <c r="AG26" s="1"/>
      <c r="AH26" s="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4">
        <v>95000</v>
      </c>
      <c r="AV26" s="6"/>
      <c r="AW26" s="6"/>
      <c r="AX26" s="6"/>
      <c r="AY26" s="6"/>
      <c r="AZ26" s="6"/>
      <c r="BA26" s="6"/>
      <c r="BB26" s="6"/>
      <c r="BC26" s="6"/>
      <c r="BD26" s="22"/>
    </row>
    <row r="27" spans="1:56" s="3" customFormat="1" ht="21" outlineLevel="1" x14ac:dyDescent="0.4">
      <c r="A27" s="20"/>
      <c r="B27" s="4" t="s">
        <v>3</v>
      </c>
      <c r="C27" s="5" t="s">
        <v>24</v>
      </c>
      <c r="D27" s="5">
        <f>SUM(I27:BD27)</f>
        <v>75000</v>
      </c>
      <c r="E27" s="15"/>
      <c r="F27" s="15"/>
      <c r="G27" s="15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15000</v>
      </c>
      <c r="V27" s="1"/>
      <c r="W27" s="1"/>
      <c r="X27" s="1"/>
      <c r="Y27" s="1"/>
      <c r="Z27" s="1"/>
      <c r="AA27" s="1"/>
      <c r="AB27" s="1"/>
      <c r="AC27" s="1"/>
      <c r="AD27" s="1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1">
        <v>60000</v>
      </c>
      <c r="AV27" s="6"/>
      <c r="AW27" s="6"/>
      <c r="AX27" s="6"/>
      <c r="AY27" s="6"/>
      <c r="AZ27" s="6"/>
      <c r="BA27" s="6"/>
      <c r="BB27" s="6"/>
      <c r="BC27" s="6"/>
      <c r="BD27" s="22"/>
    </row>
    <row r="28" spans="1:56" s="3" customFormat="1" ht="21" outlineLevel="1" x14ac:dyDescent="0.4">
      <c r="A28" s="20"/>
      <c r="B28" s="4" t="s">
        <v>3</v>
      </c>
      <c r="C28" s="5" t="s">
        <v>25</v>
      </c>
      <c r="D28" s="5">
        <f>SUM(I28:BD28)</f>
        <v>300</v>
      </c>
      <c r="E28" s="15"/>
      <c r="F28" s="15"/>
      <c r="G28" s="15"/>
      <c r="H28" s="15"/>
      <c r="I28" s="1"/>
      <c r="J28" s="1">
        <v>300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22"/>
    </row>
    <row r="29" spans="1:56" s="3" customFormat="1" ht="21" outlineLevel="1" x14ac:dyDescent="0.4">
      <c r="A29" s="20"/>
      <c r="B29" s="4" t="s">
        <v>3</v>
      </c>
      <c r="C29" s="5" t="s">
        <v>26</v>
      </c>
      <c r="D29" s="5">
        <f>SUM(I29:BD29)</f>
        <v>30000</v>
      </c>
      <c r="E29" s="15"/>
      <c r="F29" s="15"/>
      <c r="G29" s="15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30000</v>
      </c>
      <c r="AA29" s="1"/>
      <c r="AB29" s="1"/>
      <c r="AC29" s="1"/>
      <c r="AD29" s="1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22"/>
    </row>
    <row r="30" spans="1:56" s="3" customFormat="1" ht="21" outlineLevel="1" x14ac:dyDescent="0.4">
      <c r="A30" s="20"/>
      <c r="B30" s="4" t="s">
        <v>3</v>
      </c>
      <c r="C30" s="5" t="s">
        <v>27</v>
      </c>
      <c r="D30" s="5">
        <f>SUM(I30:BD30)</f>
        <v>16000</v>
      </c>
      <c r="E30" s="15"/>
      <c r="F30" s="15"/>
      <c r="G30" s="15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16000</v>
      </c>
      <c r="AA30" s="1"/>
      <c r="AB30" s="1"/>
      <c r="AC30" s="1"/>
      <c r="AD30" s="1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22"/>
    </row>
    <row r="31" spans="1:56" s="3" customFormat="1" ht="21" outlineLevel="1" x14ac:dyDescent="0.4">
      <c r="A31" s="20"/>
      <c r="B31" s="4" t="s">
        <v>3</v>
      </c>
      <c r="C31" s="5" t="s">
        <v>28</v>
      </c>
      <c r="D31" s="5">
        <f>SUM(I31:BD31)</f>
        <v>44000</v>
      </c>
      <c r="E31" s="15"/>
      <c r="F31" s="15"/>
      <c r="G31" s="15"/>
      <c r="H31" s="15"/>
      <c r="I31" s="1"/>
      <c r="J31" s="1"/>
      <c r="K31" s="1"/>
      <c r="L31" s="1"/>
      <c r="M31" s="1"/>
      <c r="N31" s="1"/>
      <c r="O31" s="1"/>
      <c r="P31" s="1"/>
      <c r="Q31" s="14"/>
      <c r="R31" s="1"/>
      <c r="S31" s="1"/>
      <c r="T31" s="1"/>
      <c r="U31" s="1"/>
      <c r="V31" s="1"/>
      <c r="W31" s="1"/>
      <c r="X31" s="1"/>
      <c r="Y31" s="1"/>
      <c r="Z31" s="6"/>
      <c r="AA31" s="1"/>
      <c r="AB31" s="1"/>
      <c r="AC31" s="1"/>
      <c r="AD31" s="1"/>
      <c r="AE31" s="6"/>
      <c r="AF31" s="6"/>
      <c r="AG31" s="1">
        <v>23000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1">
        <v>21000</v>
      </c>
      <c r="AU31" s="6"/>
      <c r="AV31" s="6"/>
      <c r="AW31" s="6"/>
      <c r="AX31" s="6"/>
      <c r="AY31" s="6"/>
      <c r="AZ31" s="6"/>
      <c r="BA31" s="6"/>
      <c r="BB31" s="6"/>
      <c r="BC31" s="6"/>
      <c r="BD31" s="22"/>
    </row>
    <row r="32" spans="1:56" s="3" customFormat="1" ht="21" outlineLevel="1" x14ac:dyDescent="0.4">
      <c r="A32" s="20"/>
      <c r="B32" s="4" t="s">
        <v>3</v>
      </c>
      <c r="C32" s="5" t="s">
        <v>29</v>
      </c>
      <c r="D32" s="5">
        <f>SUM(I32:BD32)</f>
        <v>11000</v>
      </c>
      <c r="E32" s="15"/>
      <c r="F32" s="15"/>
      <c r="G32" s="15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">
        <v>11000</v>
      </c>
      <c r="AR32" s="1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22"/>
    </row>
    <row r="33" spans="1:56" s="3" customFormat="1" ht="21" outlineLevel="1" x14ac:dyDescent="0.4">
      <c r="A33" s="20"/>
      <c r="B33" s="4" t="s">
        <v>3</v>
      </c>
      <c r="C33" s="5" t="s">
        <v>30</v>
      </c>
      <c r="D33" s="5">
        <f>SUM(I33:BD33)</f>
        <v>4100</v>
      </c>
      <c r="E33" s="15"/>
      <c r="F33" s="15"/>
      <c r="G33" s="15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1">
        <v>4100</v>
      </c>
      <c r="AR33" s="1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22"/>
    </row>
    <row r="34" spans="1:56" s="3" customFormat="1" ht="21" outlineLevel="1" x14ac:dyDescent="0.4">
      <c r="A34" s="20" t="s">
        <v>31</v>
      </c>
      <c r="B34" s="4" t="s">
        <v>3</v>
      </c>
      <c r="C34" s="5" t="s">
        <v>32</v>
      </c>
      <c r="D34" s="5">
        <f>SUM(I34:BD34)</f>
        <v>3500</v>
      </c>
      <c r="E34" s="15"/>
      <c r="F34" s="15"/>
      <c r="G34" s="15"/>
      <c r="H34" s="15"/>
      <c r="I34" s="1"/>
      <c r="J34" s="1"/>
      <c r="K34" s="1"/>
      <c r="L34" s="6"/>
      <c r="M34" s="1"/>
      <c r="N34" s="1"/>
      <c r="O34" s="1"/>
      <c r="P34" s="1"/>
      <c r="Q34" s="1"/>
      <c r="R34" s="1"/>
      <c r="S34" s="1"/>
      <c r="T34" s="1"/>
      <c r="U34" s="1"/>
      <c r="V34" s="6"/>
      <c r="W34" s="1"/>
      <c r="X34" s="1"/>
      <c r="Y34" s="1"/>
      <c r="Z34" s="1"/>
      <c r="AA34" s="1"/>
      <c r="AB34" s="1"/>
      <c r="AC34" s="1"/>
      <c r="AD34" s="1"/>
      <c r="AE34" s="1">
        <v>3500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22"/>
    </row>
    <row r="35" spans="1:56" s="3" customFormat="1" ht="21" outlineLevel="1" x14ac:dyDescent="0.4">
      <c r="A35" s="20"/>
      <c r="B35" s="4" t="s">
        <v>3</v>
      </c>
      <c r="C35" s="5" t="s">
        <v>33</v>
      </c>
      <c r="D35" s="5">
        <f>SUM(I35:BD35)</f>
        <v>2000</v>
      </c>
      <c r="E35" s="15"/>
      <c r="F35" s="15"/>
      <c r="G35" s="15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>
        <v>2000</v>
      </c>
      <c r="Z35" s="1"/>
      <c r="AA35" s="1"/>
      <c r="AB35" s="1"/>
      <c r="AC35" s="1"/>
      <c r="AD35" s="1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22"/>
    </row>
    <row r="36" spans="1:56" s="3" customFormat="1" ht="21.6" outlineLevel="1" thickBot="1" x14ac:dyDescent="0.45">
      <c r="A36" s="24"/>
      <c r="B36" s="25" t="s">
        <v>3</v>
      </c>
      <c r="C36" s="26" t="s">
        <v>34</v>
      </c>
      <c r="D36" s="26">
        <f>SUM(I36:BD36)</f>
        <v>500</v>
      </c>
      <c r="E36" s="27"/>
      <c r="F36" s="27"/>
      <c r="G36" s="27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9"/>
      <c r="AF36" s="29"/>
      <c r="AG36" s="29"/>
      <c r="AH36" s="29"/>
      <c r="AI36" s="29"/>
      <c r="AJ36" s="28">
        <v>500</v>
      </c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30"/>
    </row>
    <row r="37" spans="1:56" s="3" customFormat="1" ht="21" x14ac:dyDescent="0.4">
      <c r="D37" s="12">
        <f>SUM(D3:D36)</f>
        <v>2631700</v>
      </c>
      <c r="E37" s="12"/>
      <c r="F37" s="12"/>
      <c r="G37" s="12"/>
      <c r="H37" s="12"/>
    </row>
    <row r="38" spans="1:56" s="3" customFormat="1" x14ac:dyDescent="0.3"/>
    <row r="39" spans="1:56" s="3" customFormat="1" x14ac:dyDescent="0.3"/>
    <row r="40" spans="1:56" s="3" customFormat="1" x14ac:dyDescent="0.3"/>
    <row r="41" spans="1:56" s="3" customFormat="1" x14ac:dyDescent="0.3"/>
    <row r="42" spans="1:56" s="3" customFormat="1" x14ac:dyDescent="0.3"/>
    <row r="43" spans="1:56" s="3" customFormat="1" x14ac:dyDescent="0.3"/>
    <row r="44" spans="1:56" s="3" customFormat="1" x14ac:dyDescent="0.3"/>
    <row r="45" spans="1:56" s="3" customFormat="1" x14ac:dyDescent="0.3"/>
    <row r="46" spans="1:56" s="3" customFormat="1" x14ac:dyDescent="0.3"/>
    <row r="47" spans="1:56" s="3" customFormat="1" x14ac:dyDescent="0.3"/>
    <row r="48" spans="1:56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</sheetData>
  <mergeCells count="1">
    <mergeCell ref="A1:B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2023-01-24T12:46:18Z</dcterms:created>
  <dcterms:modified xsi:type="dcterms:W3CDTF">2023-01-24T13:48:42Z</dcterms:modified>
</cp:coreProperties>
</file>