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8_{CD9BA2C6-3EC3-4961-8E4E-C5BFA0B77A9B}" xr6:coauthVersionLast="47" xr6:coauthVersionMax="47" xr10:uidLastSave="{00000000-0000-0000-0000-000000000000}"/>
  <bookViews>
    <workbookView xWindow="-120" yWindow="-120" windowWidth="29040" windowHeight="15840" xr2:uid="{A2E27233-DBAF-4C6E-9EEC-7C62315E9B51}"/>
  </bookViews>
  <sheets>
    <sheet name="Лист1" sheetId="1" r:id="rId1"/>
  </sheets>
  <definedNames>
    <definedName name="_xlnm._FilterDatabase" localSheetId="0" hidden="1">Лист1!$A$2:$QH$31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 l="1"/>
</calcChain>
</file>

<file path=xl/sharedStrings.xml><?xml version="1.0" encoding="utf-8"?>
<sst xmlns="http://schemas.openxmlformats.org/spreadsheetml/2006/main" count="65" uniqueCount="37">
  <si>
    <t>Сортамент</t>
  </si>
  <si>
    <t>Марка стали</t>
  </si>
  <si>
    <t>Размер</t>
  </si>
  <si>
    <t>ГОСТ 19281-2014 09Г2С-15 (С доп исп KCV -40); ГОСТ 27772-2015 С345-6</t>
  </si>
  <si>
    <t>ДВУТАВР</t>
  </si>
  <si>
    <t>30 К1</t>
  </si>
  <si>
    <t>30Ш2</t>
  </si>
  <si>
    <t>Круг</t>
  </si>
  <si>
    <t>ЛИСТ ГОСТ 19903-2015</t>
  </si>
  <si>
    <t>СТ3</t>
  </si>
  <si>
    <t>20х1500х6000</t>
  </si>
  <si>
    <t>ЛИСТ РИФЛЕНЫЙ ГОСТ 8568-77</t>
  </si>
  <si>
    <t>Труба</t>
  </si>
  <si>
    <t>146х8 Э/СВ</t>
  </si>
  <si>
    <t>159х8</t>
  </si>
  <si>
    <t>168х8 э/св</t>
  </si>
  <si>
    <t>20х2 Б/Ш</t>
  </si>
  <si>
    <t>325х8</t>
  </si>
  <si>
    <t>54х5</t>
  </si>
  <si>
    <t>73х8 б/ш</t>
  </si>
  <si>
    <t>25х3,2 ДУ</t>
  </si>
  <si>
    <t>УГОЛОК ГОСТ 8509-93</t>
  </si>
  <si>
    <t>63х5</t>
  </si>
  <si>
    <t>90х7</t>
  </si>
  <si>
    <t>90х8</t>
  </si>
  <si>
    <t>100х7</t>
  </si>
  <si>
    <t>140х9</t>
  </si>
  <si>
    <t>160х10</t>
  </si>
  <si>
    <t>180х11</t>
  </si>
  <si>
    <t>ШВЕЛЛЕР ГОСТ 8240-89</t>
  </si>
  <si>
    <t>10П</t>
  </si>
  <si>
    <t>30П</t>
  </si>
  <si>
    <t>Итого, кг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</si>
  <si>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</si>
  <si>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</si>
  <si>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</si>
  <si>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компании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</si>
</sst>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2" fillId="0" borderId="2" xfId="1" applyFont="1" applyBorder="1"/>
    <xf numFmtId="0" fontId="2" fillId="0" borderId="1" xfId="1" applyFont="1" applyFill="1" applyBorder="1"/>
    <xf numFmtId="3" fontId="2" fillId="0" borderId="1" xfId="1" applyNumberFormat="1" applyFont="1" applyBorder="1"/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/>
    <xf numFmtId="0" fontId="2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wrapText="1"/>
    </xf>
    <xf numFmtId="16" fontId="3" fillId="2" borderId="2" xfId="1" applyNumberFormat="1" applyFont="1" applyFill="1" applyBorder="1" applyAlignment="1">
      <alignment horizontal="center" vertical="center"/>
    </xf>
    <xf numFmtId="16" fontId="3" fillId="2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/>
    </xf>
    <xf numFmtId="0" fontId="1" fillId="3" borderId="4" xfId="1" applyFill="1" applyBorder="1" applyAlignment="1">
      <alignment horizontal="center"/>
    </xf>
    <xf numFmtId="0" fontId="7" fillId="0" borderId="0" xfId="1" applyFont="1"/>
    <xf numFmtId="0" fontId="1" fillId="3" borderId="0" xfId="1" applyFill="1"/>
  </cellXfs>
  <cellStyles count="2">
    <cellStyle name="Обычный" xfId="0" builtinId="0"/>
    <cellStyle name="Обычный 23" xfId="1" xr:uid="{287F4C35-7260-4F68-902B-A7D88B161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F58E-2114-4DE8-9348-0BC3E102B390}">
  <dimension ref="A1:BD32"/>
  <sheetViews>
    <sheetView tabSelected="1" topLeftCell="B1" zoomScale="55" zoomScaleNormal="55" workbookViewId="0">
      <selection activeCell="X28" sqref="X28"/>
    </sheetView>
  </sheetViews>
  <sheetFormatPr defaultColWidth="9" defaultRowHeight="14.4" outlineLevelRow="1" x14ac:dyDescent="0.3"/>
  <cols>
    <col min="1" max="1" width="59.33203125" style="2" bestFit="1" customWidth="1"/>
    <col min="2" max="2" width="95.109375" style="2" bestFit="1" customWidth="1"/>
    <col min="3" max="3" width="20.88671875" style="2" bestFit="1" customWidth="1"/>
    <col min="4" max="7" width="20.88671875" style="2" customWidth="1"/>
    <col min="8" max="8" width="28" style="2" customWidth="1"/>
    <col min="9" max="9" width="11" style="2" bestFit="1" customWidth="1"/>
    <col min="10" max="10" width="14.44140625" style="2" bestFit="1" customWidth="1"/>
    <col min="11" max="11" width="11" style="2" bestFit="1" customWidth="1"/>
    <col min="12" max="13" width="9" style="2"/>
    <col min="14" max="14" width="11.88671875" style="2" bestFit="1" customWidth="1"/>
    <col min="15" max="18" width="9" style="2"/>
    <col min="19" max="19" width="11" style="2" bestFit="1" customWidth="1"/>
    <col min="20" max="20" width="9" style="2"/>
    <col min="21" max="21" width="10.6640625" style="2" bestFit="1" customWidth="1"/>
    <col min="22" max="26" width="9" style="2"/>
    <col min="27" max="28" width="11" style="2" bestFit="1" customWidth="1"/>
    <col min="29" max="29" width="12.6640625" style="2" bestFit="1" customWidth="1"/>
    <col min="30" max="30" width="13.33203125" style="2" bestFit="1" customWidth="1"/>
    <col min="31" max="37" width="9" style="2"/>
    <col min="38" max="38" width="11" style="2" bestFit="1" customWidth="1"/>
    <col min="39" max="41" width="9" style="2"/>
    <col min="42" max="42" width="11" style="2" bestFit="1" customWidth="1"/>
    <col min="43" max="44" width="9" style="2"/>
    <col min="45" max="45" width="11" style="2" bestFit="1" customWidth="1"/>
    <col min="46" max="16384" width="9" style="2"/>
  </cols>
  <sheetData>
    <row r="1" spans="1:56" ht="33" customHeight="1" x14ac:dyDescent="0.7">
      <c r="A1" s="16" t="s">
        <v>36</v>
      </c>
      <c r="B1" s="17"/>
      <c r="C1" s="17"/>
      <c r="D1" s="17"/>
      <c r="E1" s="17"/>
      <c r="F1" s="17"/>
      <c r="G1" s="17"/>
      <c r="H1" s="17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56" ht="123.6" customHeight="1" x14ac:dyDescent="0.4">
      <c r="A2" s="7" t="s">
        <v>0</v>
      </c>
      <c r="B2" s="7" t="s">
        <v>1</v>
      </c>
      <c r="C2" s="7" t="s">
        <v>2</v>
      </c>
      <c r="D2" s="7" t="s">
        <v>32</v>
      </c>
      <c r="E2" s="11" t="s">
        <v>33</v>
      </c>
      <c r="F2" s="11" t="s">
        <v>1</v>
      </c>
      <c r="G2" s="12" t="s">
        <v>34</v>
      </c>
      <c r="H2" s="13" t="s">
        <v>35</v>
      </c>
      <c r="I2" s="14">
        <v>44938</v>
      </c>
      <c r="J2" s="14">
        <v>44939</v>
      </c>
      <c r="K2" s="14">
        <v>44940</v>
      </c>
      <c r="L2" s="14">
        <v>44941</v>
      </c>
      <c r="M2" s="14">
        <v>44942</v>
      </c>
      <c r="N2" s="14">
        <v>44943</v>
      </c>
      <c r="O2" s="14">
        <v>44944</v>
      </c>
      <c r="P2" s="14">
        <v>44945</v>
      </c>
      <c r="Q2" s="14">
        <v>44946</v>
      </c>
      <c r="R2" s="14">
        <v>44947</v>
      </c>
      <c r="S2" s="14">
        <v>44948</v>
      </c>
      <c r="T2" s="14">
        <v>44949</v>
      </c>
      <c r="U2" s="14">
        <v>44950</v>
      </c>
      <c r="V2" s="14">
        <v>44951</v>
      </c>
      <c r="W2" s="14">
        <v>44952</v>
      </c>
      <c r="X2" s="14">
        <v>44953</v>
      </c>
      <c r="Y2" s="14">
        <v>44954</v>
      </c>
      <c r="Z2" s="14">
        <v>44955</v>
      </c>
      <c r="AA2" s="14">
        <v>44956</v>
      </c>
      <c r="AB2" s="14">
        <v>44957</v>
      </c>
      <c r="AC2" s="14">
        <v>44958</v>
      </c>
      <c r="AD2" s="14">
        <v>44959</v>
      </c>
      <c r="AE2" s="15">
        <v>44960</v>
      </c>
      <c r="AF2" s="14">
        <v>44961</v>
      </c>
      <c r="AG2" s="14">
        <v>44962</v>
      </c>
      <c r="AH2" s="14">
        <v>44963</v>
      </c>
      <c r="AI2" s="14">
        <v>44964</v>
      </c>
      <c r="AJ2" s="14">
        <v>44965</v>
      </c>
      <c r="AK2" s="14">
        <v>44966</v>
      </c>
      <c r="AL2" s="14">
        <v>44967</v>
      </c>
      <c r="AM2" s="14">
        <v>44968</v>
      </c>
      <c r="AN2" s="14">
        <v>44969</v>
      </c>
      <c r="AO2" s="14">
        <v>44970</v>
      </c>
      <c r="AP2" s="14">
        <v>44971</v>
      </c>
      <c r="AQ2" s="14">
        <v>44972</v>
      </c>
      <c r="AR2" s="14">
        <v>44973</v>
      </c>
      <c r="AS2" s="14">
        <v>44974</v>
      </c>
      <c r="AT2" s="14">
        <v>44975</v>
      </c>
      <c r="AU2" s="14">
        <v>44976</v>
      </c>
      <c r="AV2" s="14">
        <v>44977</v>
      </c>
      <c r="AW2" s="14">
        <v>44978</v>
      </c>
      <c r="AX2" s="14">
        <v>44979</v>
      </c>
      <c r="AY2" s="14">
        <v>44980</v>
      </c>
      <c r="AZ2" s="14">
        <v>44981</v>
      </c>
      <c r="BA2" s="14">
        <v>44982</v>
      </c>
      <c r="BB2" s="14">
        <v>44983</v>
      </c>
      <c r="BC2" s="14">
        <v>44984</v>
      </c>
      <c r="BD2" s="14">
        <v>44985</v>
      </c>
    </row>
    <row r="3" spans="1:56" ht="21" x14ac:dyDescent="0.4">
      <c r="A3" s="3" t="s">
        <v>4</v>
      </c>
      <c r="B3" s="4" t="s">
        <v>3</v>
      </c>
      <c r="C3" s="5" t="s">
        <v>5</v>
      </c>
      <c r="D3" s="5">
        <f>SUM(I3:BD3)</f>
        <v>5500</v>
      </c>
      <c r="E3" s="10"/>
      <c r="F3" s="10"/>
      <c r="G3" s="10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>
        <v>5500</v>
      </c>
      <c r="AJ3" s="1"/>
      <c r="AK3" s="1"/>
      <c r="AL3" s="1"/>
      <c r="AM3" s="1"/>
      <c r="AN3" s="1"/>
      <c r="AO3" s="1"/>
      <c r="AP3" s="1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21" x14ac:dyDescent="0.4">
      <c r="A4" s="3"/>
      <c r="B4" s="4" t="s">
        <v>3</v>
      </c>
      <c r="C4" s="5" t="s">
        <v>6</v>
      </c>
      <c r="D4" s="5">
        <f>SUM(I4:BD4)</f>
        <v>1600</v>
      </c>
      <c r="E4" s="10"/>
      <c r="F4" s="10"/>
      <c r="G4" s="10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">
        <v>1600</v>
      </c>
    </row>
    <row r="5" spans="1:56" ht="21" x14ac:dyDescent="0.4">
      <c r="A5" s="3" t="s">
        <v>7</v>
      </c>
      <c r="B5" s="4" t="s">
        <v>3</v>
      </c>
      <c r="C5" s="5">
        <v>10</v>
      </c>
      <c r="D5" s="5">
        <f>SUM(I5:BD5)</f>
        <v>1000</v>
      </c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8"/>
      <c r="S5" s="1"/>
      <c r="T5" s="1"/>
      <c r="U5" s="1"/>
      <c r="V5" s="1"/>
      <c r="W5" s="1"/>
      <c r="X5" s="1"/>
      <c r="Y5" s="1"/>
      <c r="Z5" s="1"/>
      <c r="AA5" s="1"/>
      <c r="AB5" s="1"/>
      <c r="AC5" s="1">
        <v>1000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21" x14ac:dyDescent="0.4">
      <c r="B6" s="4" t="s">
        <v>3</v>
      </c>
      <c r="C6" s="5">
        <v>40</v>
      </c>
      <c r="D6" s="5">
        <f>SUM(I6:BD6)</f>
        <v>1000</v>
      </c>
      <c r="E6" s="10"/>
      <c r="F6" s="10"/>
      <c r="G6" s="10"/>
      <c r="H6" s="10"/>
      <c r="I6" s="1"/>
      <c r="J6" s="1"/>
      <c r="K6" s="1"/>
      <c r="L6" s="1"/>
      <c r="M6" s="1"/>
      <c r="N6" s="1"/>
      <c r="O6" s="1"/>
      <c r="P6" s="1"/>
      <c r="Q6" s="1"/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>
        <v>1000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21" x14ac:dyDescent="0.4">
      <c r="B7" s="4" t="s">
        <v>3</v>
      </c>
      <c r="C7" s="5">
        <v>45</v>
      </c>
      <c r="D7" s="5">
        <f>SUM(I7:BD7)</f>
        <v>20</v>
      </c>
      <c r="E7" s="10"/>
      <c r="F7" s="10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>
        <v>20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21" outlineLevel="1" x14ac:dyDescent="0.4">
      <c r="A8" s="3" t="s">
        <v>8</v>
      </c>
      <c r="B8" s="4" t="s">
        <v>3</v>
      </c>
      <c r="C8" s="5">
        <v>5</v>
      </c>
      <c r="D8" s="5">
        <f>SUM(I8:BD8)</f>
        <v>2000</v>
      </c>
      <c r="E8" s="10"/>
      <c r="F8" s="10"/>
      <c r="G8" s="10"/>
      <c r="H8" s="10"/>
      <c r="I8" s="1"/>
      <c r="J8" s="1"/>
      <c r="K8" s="1"/>
      <c r="L8" s="1"/>
      <c r="M8" s="1">
        <v>2000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21" outlineLevel="1" x14ac:dyDescent="0.4">
      <c r="A9" s="3"/>
      <c r="B9" s="4" t="s">
        <v>3</v>
      </c>
      <c r="C9" s="5">
        <v>8</v>
      </c>
      <c r="D9" s="5">
        <f>SUM(I9:BD9)</f>
        <v>48000</v>
      </c>
      <c r="E9" s="10"/>
      <c r="F9" s="10"/>
      <c r="G9" s="10"/>
      <c r="H9" s="10"/>
      <c r="I9" s="8"/>
      <c r="J9" s="8"/>
      <c r="K9" s="1"/>
      <c r="L9" s="1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6"/>
      <c r="AR9" s="6"/>
      <c r="AS9" s="1">
        <v>48000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21" outlineLevel="1" x14ac:dyDescent="0.4">
      <c r="A10" s="3"/>
      <c r="B10" s="4" t="s">
        <v>3</v>
      </c>
      <c r="C10" s="5">
        <v>10</v>
      </c>
      <c r="D10" s="5">
        <f>SUM(I10:BD10)</f>
        <v>20000</v>
      </c>
      <c r="E10" s="10"/>
      <c r="F10" s="10"/>
      <c r="G10" s="10"/>
      <c r="H10" s="10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6"/>
      <c r="AR10" s="6"/>
      <c r="AS10" s="6"/>
      <c r="AT10" s="6"/>
      <c r="AU10" s="6"/>
      <c r="AV10" s="1">
        <v>20000</v>
      </c>
      <c r="AW10" s="6"/>
      <c r="AX10" s="6"/>
      <c r="AY10" s="6"/>
      <c r="AZ10" s="6"/>
      <c r="BA10" s="6"/>
      <c r="BB10" s="6"/>
      <c r="BC10" s="6"/>
      <c r="BD10" s="6"/>
    </row>
    <row r="11" spans="1:56" ht="21" outlineLevel="1" x14ac:dyDescent="0.4">
      <c r="A11" s="3"/>
      <c r="B11" s="4" t="s">
        <v>3</v>
      </c>
      <c r="C11" s="5" t="s">
        <v>10</v>
      </c>
      <c r="D11" s="5">
        <f>SUM(I11:BD11)</f>
        <v>68000</v>
      </c>
      <c r="E11" s="10"/>
      <c r="F11" s="10"/>
      <c r="G11" s="10"/>
      <c r="H11" s="10"/>
      <c r="I11" s="8"/>
      <c r="J11" s="8"/>
      <c r="K11" s="1"/>
      <c r="L11" s="1"/>
      <c r="M11" s="1"/>
      <c r="N11" s="1"/>
      <c r="O11" s="1"/>
      <c r="P11" s="1"/>
      <c r="Q11" s="8"/>
      <c r="R11" s="1"/>
      <c r="S11" s="1"/>
      <c r="T11" s="1"/>
      <c r="U11" s="1"/>
      <c r="V11" s="1"/>
      <c r="W11" s="1"/>
      <c r="X11" s="1"/>
      <c r="Y11" s="1"/>
      <c r="Z11" s="1"/>
      <c r="AA11" s="8">
        <v>68000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21" outlineLevel="1" x14ac:dyDescent="0.4">
      <c r="A12" s="3"/>
      <c r="B12" s="4" t="s">
        <v>3</v>
      </c>
      <c r="C12" s="5">
        <v>25</v>
      </c>
      <c r="D12" s="5">
        <f>SUM(I12:BD12)</f>
        <v>20000</v>
      </c>
      <c r="E12" s="10"/>
      <c r="F12" s="10"/>
      <c r="G12" s="10"/>
      <c r="H12" s="10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20000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21" outlineLevel="1" x14ac:dyDescent="0.4">
      <c r="A13" s="3"/>
      <c r="B13" s="4" t="s">
        <v>3</v>
      </c>
      <c r="C13" s="5">
        <v>40</v>
      </c>
      <c r="D13" s="5">
        <f>SUM(I13:BD13)</f>
        <v>400</v>
      </c>
      <c r="E13" s="10"/>
      <c r="F13" s="10"/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400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21" outlineLevel="1" x14ac:dyDescent="0.4">
      <c r="A14" s="3" t="s">
        <v>11</v>
      </c>
      <c r="B14" s="4" t="s">
        <v>9</v>
      </c>
      <c r="C14" s="5">
        <v>4</v>
      </c>
      <c r="D14" s="5">
        <f>SUM(I14:BD14)</f>
        <v>1000</v>
      </c>
      <c r="E14" s="10"/>
      <c r="F14" s="10"/>
      <c r="G14" s="10"/>
      <c r="H14" s="10"/>
      <c r="I14" s="1"/>
      <c r="J14" s="1">
        <v>1000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21" outlineLevel="1" x14ac:dyDescent="0.4">
      <c r="A15" s="3" t="s">
        <v>12</v>
      </c>
      <c r="B15" s="4" t="s">
        <v>3</v>
      </c>
      <c r="C15" s="5" t="s">
        <v>13</v>
      </c>
      <c r="D15" s="5">
        <f>SUM(I15:BD15)</f>
        <v>120000</v>
      </c>
      <c r="E15" s="10"/>
      <c r="F15" s="10"/>
      <c r="G15" s="10"/>
      <c r="H15" s="10"/>
      <c r="I15" s="1"/>
      <c r="J15" s="1"/>
      <c r="K15" s="1"/>
      <c r="L15" s="1"/>
      <c r="M15" s="1"/>
      <c r="N15" s="1"/>
      <c r="O15" s="1"/>
      <c r="P15" s="1"/>
      <c r="Q15" s="8">
        <v>12000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8">
        <v>108000</v>
      </c>
      <c r="AM15" s="1"/>
      <c r="AN15" s="1"/>
      <c r="AO15" s="1"/>
      <c r="AP15" s="1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21" outlineLevel="1" x14ac:dyDescent="0.4">
      <c r="A16" s="3"/>
      <c r="B16" s="4" t="s">
        <v>3</v>
      </c>
      <c r="C16" s="5" t="s">
        <v>14</v>
      </c>
      <c r="D16" s="5">
        <f>SUM(I16:BD16)</f>
        <v>23000</v>
      </c>
      <c r="E16" s="10"/>
      <c r="F16" s="10"/>
      <c r="G16" s="10"/>
      <c r="H16" s="10"/>
      <c r="I16" s="1"/>
      <c r="J16" s="1">
        <v>20000</v>
      </c>
      <c r="K16" s="1"/>
      <c r="L16" s="1"/>
      <c r="M16" s="1"/>
      <c r="N16" s="1"/>
      <c r="O16" s="1"/>
      <c r="P16" s="1"/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3000</v>
      </c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21" outlineLevel="1" x14ac:dyDescent="0.4">
      <c r="A17" s="3"/>
      <c r="B17" s="4" t="s">
        <v>3</v>
      </c>
      <c r="C17" s="5" t="s">
        <v>15</v>
      </c>
      <c r="D17" s="5">
        <f>SUM(I17:BD17)</f>
        <v>686000</v>
      </c>
      <c r="E17" s="10"/>
      <c r="F17" s="10"/>
      <c r="G17" s="10"/>
      <c r="H17" s="10"/>
      <c r="I17" s="1"/>
      <c r="J17" s="9">
        <v>100000</v>
      </c>
      <c r="K17" s="1">
        <v>3000</v>
      </c>
      <c r="L17" s="1"/>
      <c r="M17" s="1"/>
      <c r="N17" s="9">
        <v>193000</v>
      </c>
      <c r="O17" s="1"/>
      <c r="P17" s="1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9">
        <v>390000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21" outlineLevel="1" x14ac:dyDescent="0.4">
      <c r="A18" s="3"/>
      <c r="B18" s="4" t="s">
        <v>3</v>
      </c>
      <c r="C18" s="5" t="s">
        <v>16</v>
      </c>
      <c r="D18" s="5">
        <f>SUM(I18:BD18)</f>
        <v>20</v>
      </c>
      <c r="E18" s="10"/>
      <c r="F18" s="10"/>
      <c r="G18" s="10"/>
      <c r="H18" s="10"/>
      <c r="I18" s="1"/>
      <c r="J18" s="1"/>
      <c r="K18" s="1"/>
      <c r="L18" s="1"/>
      <c r="M18" s="1">
        <v>20</v>
      </c>
      <c r="N18" s="1"/>
      <c r="O18" s="1"/>
      <c r="P18" s="1"/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21" outlineLevel="1" x14ac:dyDescent="0.4">
      <c r="A19" s="3"/>
      <c r="B19" s="4" t="s">
        <v>3</v>
      </c>
      <c r="C19" s="5" t="s">
        <v>17</v>
      </c>
      <c r="D19" s="5">
        <f>SUM(I19:BD19)</f>
        <v>113000</v>
      </c>
      <c r="E19" s="10"/>
      <c r="F19" s="10"/>
      <c r="G19" s="10"/>
      <c r="H19" s="10"/>
      <c r="I19" s="1">
        <v>113000</v>
      </c>
      <c r="J19" s="1"/>
      <c r="K19" s="1"/>
      <c r="L19" s="1"/>
      <c r="M19" s="1"/>
      <c r="N19" s="1"/>
      <c r="O19" s="1"/>
      <c r="P19" s="1"/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21" outlineLevel="1" x14ac:dyDescent="0.4">
      <c r="A20" s="3"/>
      <c r="B20" s="4" t="s">
        <v>3</v>
      </c>
      <c r="C20" s="5" t="s">
        <v>18</v>
      </c>
      <c r="D20" s="5">
        <f>SUM(I20:BD20)</f>
        <v>500</v>
      </c>
      <c r="E20" s="10"/>
      <c r="F20" s="10"/>
      <c r="G20" s="10"/>
      <c r="H20" s="10"/>
      <c r="I20" s="1"/>
      <c r="J20" s="1"/>
      <c r="K20" s="1"/>
      <c r="L20" s="1"/>
      <c r="M20" s="1"/>
      <c r="N20" s="1"/>
      <c r="O20" s="1"/>
      <c r="P20" s="1"/>
      <c r="Q20" s="8">
        <v>500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21" outlineLevel="1" x14ac:dyDescent="0.4">
      <c r="A21" s="3"/>
      <c r="B21" s="4" t="s">
        <v>3</v>
      </c>
      <c r="C21" s="5" t="s">
        <v>19</v>
      </c>
      <c r="D21" s="5">
        <f>SUM(I21:BD21)</f>
        <v>5700</v>
      </c>
      <c r="E21" s="10"/>
      <c r="F21" s="10"/>
      <c r="G21" s="10"/>
      <c r="H21" s="10"/>
      <c r="I21" s="1"/>
      <c r="J21" s="1"/>
      <c r="K21" s="1"/>
      <c r="L21" s="1"/>
      <c r="M21" s="1"/>
      <c r="N21" s="1"/>
      <c r="O21" s="1"/>
      <c r="P21" s="1"/>
      <c r="Q21" s="8">
        <v>5700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21" outlineLevel="1" x14ac:dyDescent="0.4">
      <c r="A22" s="3"/>
      <c r="B22" s="4" t="s">
        <v>9</v>
      </c>
      <c r="C22" s="5" t="s">
        <v>20</v>
      </c>
      <c r="D22" s="5">
        <f>SUM(I22:BD22)</f>
        <v>1200</v>
      </c>
      <c r="E22" s="10"/>
      <c r="F22" s="10"/>
      <c r="G22" s="10"/>
      <c r="H22" s="10"/>
      <c r="I22" s="1"/>
      <c r="J22" s="1"/>
      <c r="K22" s="1"/>
      <c r="L22" s="1"/>
      <c r="M22" s="1"/>
      <c r="N22" s="1"/>
      <c r="O22" s="1"/>
      <c r="P22" s="1"/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v>1200</v>
      </c>
      <c r="AM22" s="1"/>
      <c r="AN22" s="1"/>
      <c r="AO22" s="1"/>
      <c r="AP22" s="1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21" outlineLevel="1" x14ac:dyDescent="0.4">
      <c r="A23" s="3" t="s">
        <v>21</v>
      </c>
      <c r="B23" s="4" t="s">
        <v>3</v>
      </c>
      <c r="C23" s="5" t="s">
        <v>22</v>
      </c>
      <c r="D23" s="5">
        <f>SUM(I23:BD23)</f>
        <v>160000</v>
      </c>
      <c r="E23" s="10"/>
      <c r="F23" s="10"/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v>160000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21" outlineLevel="1" x14ac:dyDescent="0.4">
      <c r="A24" s="3"/>
      <c r="B24" s="4" t="s">
        <v>3</v>
      </c>
      <c r="C24" s="5" t="s">
        <v>23</v>
      </c>
      <c r="D24" s="5">
        <f>SUM(I24:BD24)</f>
        <v>87000</v>
      </c>
      <c r="E24" s="10"/>
      <c r="F24" s="10"/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6"/>
      <c r="AR24" s="6"/>
      <c r="AS24" s="6"/>
      <c r="AT24" s="1">
        <v>87000</v>
      </c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21" outlineLevel="1" x14ac:dyDescent="0.4">
      <c r="A25" s="3"/>
      <c r="B25" s="4" t="s">
        <v>3</v>
      </c>
      <c r="C25" s="5" t="s">
        <v>24</v>
      </c>
      <c r="D25" s="5">
        <f>SUM(I25:BD25)</f>
        <v>402</v>
      </c>
      <c r="E25" s="10"/>
      <c r="F25" s="10"/>
      <c r="G25" s="10"/>
      <c r="H25" s="10"/>
      <c r="I25" s="1"/>
      <c r="J25" s="1">
        <v>402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21" outlineLevel="1" x14ac:dyDescent="0.4">
      <c r="A26" s="3"/>
      <c r="B26" s="4" t="s">
        <v>3</v>
      </c>
      <c r="C26" s="5" t="s">
        <v>25</v>
      </c>
      <c r="D26" s="5">
        <f>SUM(I26:BD26)</f>
        <v>25000</v>
      </c>
      <c r="E26" s="10"/>
      <c r="F26" s="10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v>25000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21" outlineLevel="1" x14ac:dyDescent="0.4">
      <c r="A27" s="3"/>
      <c r="B27" s="4" t="s">
        <v>3</v>
      </c>
      <c r="C27" s="5" t="s">
        <v>26</v>
      </c>
      <c r="D27" s="5">
        <f>SUM(I27:BD27)</f>
        <v>136000</v>
      </c>
      <c r="E27" s="10"/>
      <c r="F27" s="10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8">
        <v>68000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6"/>
      <c r="AR27" s="6"/>
      <c r="AS27" s="1">
        <v>68000</v>
      </c>
      <c r="AT27" s="1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21" outlineLevel="1" x14ac:dyDescent="0.4">
      <c r="A28" s="3"/>
      <c r="B28" s="4" t="s">
        <v>3</v>
      </c>
      <c r="C28" s="5" t="s">
        <v>27</v>
      </c>
      <c r="D28" s="5">
        <f>SUM(I28:BD28)</f>
        <v>204000</v>
      </c>
      <c r="E28" s="10"/>
      <c r="F28" s="10"/>
      <c r="G28" s="10"/>
      <c r="H28" s="10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204000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21" outlineLevel="1" x14ac:dyDescent="0.4">
      <c r="A29" s="3"/>
      <c r="B29" s="4" t="s">
        <v>3</v>
      </c>
      <c r="C29" s="5" t="s">
        <v>28</v>
      </c>
      <c r="D29" s="5">
        <f>SUM(I29:BD29)</f>
        <v>25000</v>
      </c>
      <c r="E29" s="10"/>
      <c r="F29" s="10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25000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21" outlineLevel="1" x14ac:dyDescent="0.4">
      <c r="A30" s="3" t="s">
        <v>29</v>
      </c>
      <c r="B30" s="4" t="s">
        <v>3</v>
      </c>
      <c r="C30" s="5" t="s">
        <v>30</v>
      </c>
      <c r="D30" s="5">
        <f>SUM(I30:BD30)</f>
        <v>1000</v>
      </c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  <c r="T30" s="1"/>
      <c r="U30" s="1"/>
      <c r="V30" s="1"/>
      <c r="W30" s="1"/>
      <c r="X30" s="6"/>
      <c r="Y30" s="1"/>
      <c r="Z30" s="1"/>
      <c r="AA30" s="1"/>
      <c r="AB30" s="1"/>
      <c r="AC30" s="1"/>
      <c r="AD30" s="1"/>
      <c r="AE30" s="1"/>
      <c r="AF30" s="1"/>
      <c r="AG30" s="1"/>
      <c r="AH30" s="1">
        <v>1000</v>
      </c>
      <c r="AI30" s="1"/>
      <c r="AJ30" s="1"/>
      <c r="AK30" s="1"/>
      <c r="AL30" s="1"/>
      <c r="AM30" s="1"/>
      <c r="AN30" s="1"/>
      <c r="AO30" s="1"/>
      <c r="AP30" s="1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21" outlineLevel="1" x14ac:dyDescent="0.4">
      <c r="A31" s="3"/>
      <c r="B31" s="4" t="s">
        <v>3</v>
      </c>
      <c r="C31" s="5" t="s">
        <v>31</v>
      </c>
      <c r="D31" s="5">
        <f>SUM(I31:BD31)</f>
        <v>1400</v>
      </c>
      <c r="E31" s="10"/>
      <c r="F31" s="10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">
        <v>1400</v>
      </c>
      <c r="BD31" s="6"/>
    </row>
    <row r="32" spans="1:56" ht="25.8" x14ac:dyDescent="0.5">
      <c r="D32" s="18">
        <f>SUM(D3:D31)</f>
        <v>1757742</v>
      </c>
    </row>
  </sheetData>
  <mergeCells count="1">
    <mergeCell ref="A1:H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2023-01-11T12:20:26Z</dcterms:created>
  <dcterms:modified xsi:type="dcterms:W3CDTF">2023-01-11T12:39:38Z</dcterms:modified>
</cp:coreProperties>
</file>